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I-XII 2008 str1" sheetId="1" r:id="rId1"/>
    <sheet name="I-XII 2008 str2" sheetId="2" r:id="rId2"/>
  </sheets>
  <definedNames/>
  <calcPr fullCalcOnLoad="1"/>
</workbook>
</file>

<file path=xl/sharedStrings.xml><?xml version="1.0" encoding="utf-8"?>
<sst xmlns="http://schemas.openxmlformats.org/spreadsheetml/2006/main" count="56" uniqueCount="40">
  <si>
    <t>Powiatowy Urząd Pracy w Piotrkowie Trybunalskim</t>
  </si>
  <si>
    <t>Informacja sygnalna o rynku pracy</t>
  </si>
  <si>
    <t>w okresie I - XII 2008 roku</t>
  </si>
  <si>
    <t>Wyszczególnienie</t>
  </si>
  <si>
    <t>Liczba bezrobotnych (stan na koniec miesiąca)</t>
  </si>
  <si>
    <t xml:space="preserve">"napływ"   </t>
  </si>
  <si>
    <t xml:space="preserve">"odpływ"   </t>
  </si>
  <si>
    <t>podjęcia pracy</t>
  </si>
  <si>
    <t>oferty pracy w okresie</t>
  </si>
  <si>
    <t>ogółem</t>
  </si>
  <si>
    <t>w tym:</t>
  </si>
  <si>
    <t>kobiety</t>
  </si>
  <si>
    <t>z prawem do zasiłku</t>
  </si>
  <si>
    <t>do 25 roku życia</t>
  </si>
  <si>
    <t>długotrwale bezrobotni</t>
  </si>
  <si>
    <t>powyżej 50 roku życia</t>
  </si>
  <si>
    <t>niepełno-          sprawni</t>
  </si>
  <si>
    <t>Piotrków Trybunalski</t>
  </si>
  <si>
    <t>Sulejów miasto</t>
  </si>
  <si>
    <t>Sulejów gmina</t>
  </si>
  <si>
    <t>Aleksandrów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</si>
  <si>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</si>
  <si>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</si>
  <si>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</si>
  <si>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</si>
  <si>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</si>
  <si>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</si>
  <si>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</si>
  <si>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Wola Krzysztoporska</t>
  </si>
  <si>
    <t>Wolbórz</t>
  </si>
  <si>
    <t>Powiat Ziemski ogółem</t>
  </si>
  <si>
    <t>OGÓŁEM</t>
  </si>
  <si>
    <t>liczba osób zatrudnionych w ramach prac interwencyjnych</t>
  </si>
  <si>
    <t>liczba osób rozpoczynających</t>
  </si>
  <si>
    <t>podjęcie działalności gospodarczej (dotacje)</t>
  </si>
  <si>
    <t>podjęcia pracy w ramach refundacji kosztów zatrudnienia bezrobotnego</t>
  </si>
  <si>
    <t>prace społecznie użyteczne</t>
  </si>
  <si>
    <t>szkolenie</t>
  </si>
  <si>
    <t xml:space="preserve">staże </t>
  </si>
  <si>
    <t>przygotowanie zawodowe w miejscu pracy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</si>
</sst>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sz val="10"/>
      <name val="Arial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sz val="12"/>
      <name val="Times New Roman"/>
      <family val="1"/>
    </font>
    <font>
      <b/>
      <sz val="22"/>
      <name val="Albertus (W1)"/>
      <family val="2"/>
    </font>
    <font>
      <b/>
      <sz val="22"/>
      <name val="Bangkok"/>
      <family val="0"/>
    </font>
    <font>
      <b/>
      <i/>
      <sz val="16"/>
      <name val="Courier New CE"/>
      <family val="3"/>
    </font>
    <font>
      <sz val="11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</fills>
  <borders count="62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 diagonalUp="1" diagonalDown="1">
      <left style="thin">
        <color indexed="8"/>
      </left>
      <right style="double">
        <color indexed="8"/>
      </right>
      <top style="double">
        <color indexed="8"/>
      </top>
      <bottom style="medium">
        <color indexed="8"/>
      </bottom>
      <diagonal style="thin">
        <color indexed="8"/>
      </diagonal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/>
      <top style="double">
        <color indexed="8"/>
      </top>
      <bottom style="thin">
        <color indexed="8"/>
      </bottom>
    </border>
    <border>
      <left style="thin"/>
      <right style="thin"/>
      <top style="double">
        <color indexed="8"/>
      </top>
      <bottom style="thin">
        <color indexed="8"/>
      </bottom>
    </border>
    <border>
      <left>
        <color indexed="63"/>
      </left>
      <right style="thin"/>
      <top style="double">
        <color indexed="8"/>
      </top>
      <bottom style="thin">
        <color indexed="8"/>
      </bottom>
    </border>
    <border>
      <left style="thin"/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double"/>
      <top style="thin">
        <color indexed="8"/>
      </top>
      <bottom style="thin">
        <color indexed="8"/>
      </bottom>
    </border>
    <border>
      <left style="double">
        <color indexed="8"/>
      </left>
      <right style="thin"/>
      <top style="medium">
        <color indexed="8"/>
      </top>
      <bottom style="double">
        <color indexed="8"/>
      </bottom>
    </border>
    <border>
      <left style="thin"/>
      <right style="thin"/>
      <top style="medium">
        <color indexed="8"/>
      </top>
      <bottom style="double">
        <color indexed="8"/>
      </bottom>
    </border>
    <border>
      <left style="thin">
        <color indexed="8"/>
      </left>
      <right style="thin"/>
      <top style="medium">
        <color indexed="8"/>
      </top>
      <bottom style="double">
        <color indexed="8"/>
      </bottom>
    </border>
    <border>
      <left style="thin"/>
      <right style="double"/>
      <top style="medium">
        <color indexed="8"/>
      </top>
      <bottom style="double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left" vertical="center"/>
    </xf>
    <xf numFmtId="0" fontId="5" fillId="3" borderId="18" xfId="0" applyFont="1" applyFill="1" applyBorder="1" applyAlignment="1">
      <alignment horizontal="left" vertical="center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3" borderId="22" xfId="0" applyFont="1" applyFill="1" applyBorder="1" applyAlignment="1">
      <alignment horizontal="left" vertical="center"/>
    </xf>
    <xf numFmtId="0" fontId="5" fillId="3" borderId="23" xfId="0" applyFont="1" applyFill="1" applyBorder="1" applyAlignment="1">
      <alignment horizontal="left" vertical="center"/>
    </xf>
    <xf numFmtId="0" fontId="5" fillId="3" borderId="24" xfId="0" applyFont="1" applyFill="1" applyBorder="1" applyAlignment="1">
      <alignment horizontal="center" vertical="center"/>
    </xf>
    <xf numFmtId="0" fontId="11" fillId="4" borderId="25" xfId="0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9" fillId="0" borderId="2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5" fillId="3" borderId="40" xfId="0" applyFont="1" applyFill="1" applyBorder="1" applyAlignment="1">
      <alignment horizontal="left" vertical="center"/>
    </xf>
    <xf numFmtId="0" fontId="5" fillId="3" borderId="41" xfId="0" applyFont="1" applyFill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3" borderId="43" xfId="0" applyFont="1" applyFill="1" applyBorder="1" applyAlignment="1">
      <alignment horizontal="center" vertical="center" wrapText="1"/>
    </xf>
    <xf numFmtId="0" fontId="5" fillId="3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left" vertical="center"/>
    </xf>
    <xf numFmtId="0" fontId="5" fillId="0" borderId="4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left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3" borderId="53" xfId="0" applyFont="1" applyFill="1" applyBorder="1" applyAlignment="1">
      <alignment horizontal="left" vertical="center"/>
    </xf>
    <xf numFmtId="0" fontId="5" fillId="3" borderId="54" xfId="0" applyFont="1" applyFill="1" applyBorder="1" applyAlignment="1">
      <alignment horizontal="center" vertical="center"/>
    </xf>
    <xf numFmtId="0" fontId="5" fillId="3" borderId="55" xfId="0" applyFont="1" applyFill="1" applyBorder="1" applyAlignment="1">
      <alignment horizontal="center" vertical="center"/>
    </xf>
    <xf numFmtId="0" fontId="5" fillId="3" borderId="56" xfId="0" applyFont="1" applyFill="1" applyBorder="1" applyAlignment="1">
      <alignment horizontal="center" vertical="center"/>
    </xf>
    <xf numFmtId="0" fontId="5" fillId="3" borderId="57" xfId="0" applyFont="1" applyFill="1" applyBorder="1" applyAlignment="1">
      <alignment horizontal="center" vertical="center"/>
    </xf>
    <xf numFmtId="0" fontId="11" fillId="4" borderId="25" xfId="0" applyFont="1" applyFill="1" applyBorder="1" applyAlignment="1">
      <alignment horizontal="center" vertical="center"/>
    </xf>
    <xf numFmtId="0" fontId="11" fillId="4" borderId="58" xfId="0" applyFont="1" applyFill="1" applyBorder="1" applyAlignment="1">
      <alignment horizontal="center" vertical="center"/>
    </xf>
    <xf numFmtId="0" fontId="11" fillId="4" borderId="59" xfId="0" applyFont="1" applyFill="1" applyBorder="1" applyAlignment="1">
      <alignment horizontal="center" vertical="center"/>
    </xf>
    <xf numFmtId="0" fontId="11" fillId="4" borderId="60" xfId="0" applyFont="1" applyFill="1" applyBorder="1" applyAlignment="1">
      <alignment horizontal="center" vertical="center"/>
    </xf>
    <xf numFmtId="0" fontId="11" fillId="4" borderId="6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314325</xdr:rowOff>
    </xdr:from>
    <xdr:to>
      <xdr:col>1</xdr:col>
      <xdr:colOff>609600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4325"/>
          <a:ext cx="133350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showGridLines="0" tabSelected="1" zoomScale="75" zoomScaleNormal="75" workbookViewId="0" topLeftCell="A1">
      <selection activeCell="I28" sqref="I28"/>
    </sheetView>
  </sheetViews>
  <sheetFormatPr defaultColWidth="9.00390625" defaultRowHeight="12.75"/>
  <cols>
    <col min="1" max="2" width="11.75390625" style="6" customWidth="1"/>
    <col min="3" max="12" width="11.25390625" style="6" customWidth="1"/>
    <col min="13" max="14" width="5.75390625" style="6" customWidth="1"/>
    <col min="15" max="16384" width="9.125" style="6" customWidth="1"/>
  </cols>
  <sheetData>
    <row r="1" spans="1:14" ht="41.25" customHeight="1" thickTop="1">
      <c r="A1" s="1"/>
      <c r="B1" s="2"/>
      <c r="C1" s="3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5"/>
    </row>
    <row r="2" spans="1:14" ht="36" customHeight="1">
      <c r="A2" s="7"/>
      <c r="B2" s="8"/>
      <c r="C2" s="9" t="s">
        <v>1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1"/>
    </row>
    <row r="3" spans="1:14" ht="41.25" customHeight="1" thickBot="1">
      <c r="A3" s="12"/>
      <c r="B3" s="13"/>
      <c r="C3" s="14" t="s">
        <v>2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</row>
    <row r="4" s="17" customFormat="1" ht="16.5" customHeight="1" thickBot="1" thickTop="1"/>
    <row r="5" spans="1:14" s="22" customFormat="1" ht="24.75" customHeight="1" thickBot="1" thickTop="1">
      <c r="A5" s="18" t="s">
        <v>3</v>
      </c>
      <c r="B5" s="18"/>
      <c r="C5" s="19" t="s">
        <v>4</v>
      </c>
      <c r="D5" s="19"/>
      <c r="E5" s="19"/>
      <c r="F5" s="19"/>
      <c r="G5" s="19"/>
      <c r="H5" s="19"/>
      <c r="I5" s="19"/>
      <c r="J5" s="20" t="s">
        <v>5</v>
      </c>
      <c r="K5" s="20" t="s">
        <v>6</v>
      </c>
      <c r="L5" s="20" t="s">
        <v>7</v>
      </c>
      <c r="M5" s="21" t="s">
        <v>8</v>
      </c>
      <c r="N5" s="21"/>
    </row>
    <row r="6" spans="1:21" s="22" customFormat="1" ht="24.75" customHeight="1" thickBot="1" thickTop="1">
      <c r="A6" s="18"/>
      <c r="B6" s="18"/>
      <c r="C6" s="23" t="s">
        <v>9</v>
      </c>
      <c r="D6" s="24" t="s">
        <v>10</v>
      </c>
      <c r="E6" s="24"/>
      <c r="F6" s="24"/>
      <c r="G6" s="24"/>
      <c r="H6" s="24"/>
      <c r="I6" s="24"/>
      <c r="J6" s="20"/>
      <c r="K6" s="20"/>
      <c r="L6" s="20"/>
      <c r="M6" s="21"/>
      <c r="N6" s="21"/>
      <c r="O6" s="25"/>
      <c r="P6" s="25"/>
      <c r="Q6" s="25"/>
      <c r="R6" s="25"/>
      <c r="S6" s="25"/>
      <c r="T6" s="25"/>
      <c r="U6" s="25"/>
    </row>
    <row r="7" spans="1:21" s="22" customFormat="1" ht="51" customHeight="1" thickBot="1" thickTop="1">
      <c r="A7" s="18"/>
      <c r="B7" s="18"/>
      <c r="C7" s="23"/>
      <c r="D7" s="26" t="s">
        <v>11</v>
      </c>
      <c r="E7" s="27" t="s">
        <v>12</v>
      </c>
      <c r="F7" s="26" t="s">
        <v>13</v>
      </c>
      <c r="G7" s="26" t="s">
        <v>14</v>
      </c>
      <c r="H7" s="26" t="s">
        <v>15</v>
      </c>
      <c r="I7" s="26" t="s">
        <v>16</v>
      </c>
      <c r="J7" s="20"/>
      <c r="K7" s="20"/>
      <c r="L7" s="20"/>
      <c r="M7" s="21"/>
      <c r="N7" s="21"/>
      <c r="O7" s="25"/>
      <c r="P7" s="28"/>
      <c r="Q7" s="28"/>
      <c r="R7" s="28"/>
      <c r="S7" s="28"/>
      <c r="T7" s="28"/>
      <c r="U7" s="28"/>
    </row>
    <row r="8" spans="1:21" s="35" customFormat="1" ht="21" customHeight="1" thickBot="1" thickTop="1">
      <c r="A8" s="29" t="s">
        <v>17</v>
      </c>
      <c r="B8" s="30"/>
      <c r="C8" s="31">
        <v>2865</v>
      </c>
      <c r="D8" s="31">
        <v>1587</v>
      </c>
      <c r="E8" s="31">
        <v>499</v>
      </c>
      <c r="F8" s="31">
        <v>408</v>
      </c>
      <c r="G8" s="31">
        <v>1335</v>
      </c>
      <c r="H8" s="31">
        <v>786</v>
      </c>
      <c r="I8" s="31">
        <v>282</v>
      </c>
      <c r="J8" s="32">
        <v>5674</v>
      </c>
      <c r="K8" s="32">
        <v>6331</v>
      </c>
      <c r="L8" s="32">
        <v>2676</v>
      </c>
      <c r="M8" s="33"/>
      <c r="N8" s="33"/>
      <c r="O8" s="28"/>
      <c r="P8" s="28"/>
      <c r="Q8" s="28"/>
      <c r="R8" s="28"/>
      <c r="S8" s="34"/>
      <c r="T8" s="34"/>
      <c r="U8" s="34"/>
    </row>
    <row r="9" spans="1:21" s="41" customFormat="1" ht="21" customHeight="1" thickBot="1" thickTop="1">
      <c r="A9" s="36" t="s">
        <v>18</v>
      </c>
      <c r="B9" s="37"/>
      <c r="C9" s="38">
        <v>261</v>
      </c>
      <c r="D9" s="39">
        <v>139</v>
      </c>
      <c r="E9" s="39">
        <v>47</v>
      </c>
      <c r="F9" s="39">
        <v>30</v>
      </c>
      <c r="G9" s="39">
        <v>129</v>
      </c>
      <c r="H9" s="39">
        <v>69</v>
      </c>
      <c r="I9" s="39">
        <v>17</v>
      </c>
      <c r="J9" s="40">
        <v>473</v>
      </c>
      <c r="K9" s="40">
        <v>554</v>
      </c>
      <c r="L9" s="40">
        <v>213</v>
      </c>
      <c r="M9" s="33"/>
      <c r="N9" s="33"/>
      <c r="O9" s="34"/>
      <c r="P9" s="28"/>
      <c r="Q9" s="28"/>
      <c r="R9" s="28"/>
      <c r="S9" s="34"/>
      <c r="T9" s="34"/>
      <c r="U9" s="34"/>
    </row>
    <row r="10" spans="1:21" s="41" customFormat="1" ht="21" customHeight="1" thickBot="1" thickTop="1">
      <c r="A10" s="36" t="s">
        <v>19</v>
      </c>
      <c r="B10" s="37"/>
      <c r="C10" s="38">
        <v>281</v>
      </c>
      <c r="D10" s="39">
        <v>164</v>
      </c>
      <c r="E10" s="39">
        <v>50</v>
      </c>
      <c r="F10" s="39">
        <v>62</v>
      </c>
      <c r="G10" s="39">
        <v>124</v>
      </c>
      <c r="H10" s="39">
        <v>50</v>
      </c>
      <c r="I10" s="39">
        <v>25</v>
      </c>
      <c r="J10" s="40">
        <v>533</v>
      </c>
      <c r="K10" s="40">
        <v>673</v>
      </c>
      <c r="L10" s="40">
        <v>258</v>
      </c>
      <c r="M10" s="33"/>
      <c r="N10" s="33"/>
      <c r="O10" s="34"/>
      <c r="P10" s="28"/>
      <c r="Q10" s="28"/>
      <c r="R10" s="28"/>
      <c r="S10" s="34"/>
      <c r="T10" s="34"/>
      <c r="U10" s="34"/>
    </row>
    <row r="11" spans="1:21" s="41" customFormat="1" ht="21" customHeight="1" thickBot="1" thickTop="1">
      <c r="A11" s="36" t="s">
        <v>20</v>
      </c>
      <c r="B11" s="37"/>
      <c r="C11" s="38">
        <v>129</v>
      </c>
      <c r="D11" s="39">
        <v>68</v>
      </c>
      <c r="E11" s="39">
        <v>20</v>
      </c>
      <c r="F11" s="39">
        <v>33</v>
      </c>
      <c r="G11" s="39">
        <v>68</v>
      </c>
      <c r="H11" s="39">
        <v>25</v>
      </c>
      <c r="I11" s="39">
        <v>7</v>
      </c>
      <c r="J11" s="40">
        <v>212</v>
      </c>
      <c r="K11" s="40">
        <v>269</v>
      </c>
      <c r="L11" s="40">
        <v>112</v>
      </c>
      <c r="M11" s="33"/>
      <c r="N11" s="33"/>
      <c r="O11" s="34"/>
      <c r="P11" s="28"/>
      <c r="Q11" s="28"/>
      <c r="R11" s="28"/>
      <c r="S11" s="34"/>
      <c r="T11" s="34"/>
      <c r="U11" s="34"/>
    </row>
    <row r="12" spans="1:21" s="41" customFormat="1" ht="21" customHeight="1" thickBot="1" thickTop="1">
      <c r="A12" s="36" t="s">
        <v>21</v>
      </c>
      <c r="B12" s="37"/>
      <c r="C12" s="38">
        <v>58</v>
      </c>
      <c r="D12" s="39">
        <v>33</v>
      </c>
      <c r="E12" s="39">
        <v>16</v>
      </c>
      <c r="F12" s="39">
        <v>19</v>
      </c>
      <c r="G12" s="39">
        <v>21</v>
      </c>
      <c r="H12" s="39">
        <v>7</v>
      </c>
      <c r="I12" s="39">
        <v>0</v>
      </c>
      <c r="J12" s="40">
        <v>112</v>
      </c>
      <c r="K12" s="40">
        <v>124</v>
      </c>
      <c r="L12" s="40">
        <v>60</v>
      </c>
      <c r="M12" s="33"/>
      <c r="N12" s="33"/>
      <c r="O12" s="34"/>
      <c r="P12" s="28"/>
      <c r="Q12" s="28"/>
      <c r="R12" s="28"/>
      <c r="S12" s="34"/>
      <c r="T12" s="34"/>
      <c r="U12" s="34"/>
    </row>
    <row r="13" spans="1:21" s="41" customFormat="1" ht="21" customHeight="1" thickBot="1" thickTop="1">
      <c r="A13" s="36" t="s">
        <v>22</v>
      </c>
      <c r="B13" s="37"/>
      <c r="C13" s="38">
        <v>232</v>
      </c>
      <c r="D13" s="39">
        <v>144</v>
      </c>
      <c r="E13" s="39">
        <v>46</v>
      </c>
      <c r="F13" s="39">
        <v>58</v>
      </c>
      <c r="G13" s="39">
        <v>96</v>
      </c>
      <c r="H13" s="39">
        <v>37</v>
      </c>
      <c r="I13" s="39">
        <v>15</v>
      </c>
      <c r="J13" s="40">
        <v>447</v>
      </c>
      <c r="K13" s="40">
        <v>533</v>
      </c>
      <c r="L13" s="40">
        <v>235</v>
      </c>
      <c r="M13" s="33"/>
      <c r="N13" s="33"/>
      <c r="O13" s="34"/>
      <c r="P13" s="28"/>
      <c r="Q13" s="28"/>
      <c r="R13" s="28"/>
      <c r="S13" s="34"/>
      <c r="T13" s="34"/>
      <c r="U13" s="34"/>
    </row>
    <row r="14" spans="1:21" s="41" customFormat="1" ht="21" customHeight="1" thickBot="1" thickTop="1">
      <c r="A14" s="36" t="s">
        <v>23</v>
      </c>
      <c r="B14" s="37"/>
      <c r="C14" s="38">
        <v>117</v>
      </c>
      <c r="D14" s="39">
        <v>61</v>
      </c>
      <c r="E14" s="39">
        <v>17</v>
      </c>
      <c r="F14" s="39">
        <v>37</v>
      </c>
      <c r="G14" s="39">
        <v>54</v>
      </c>
      <c r="H14" s="39">
        <v>22</v>
      </c>
      <c r="I14" s="39">
        <v>8</v>
      </c>
      <c r="J14" s="40">
        <v>201</v>
      </c>
      <c r="K14" s="40">
        <v>269</v>
      </c>
      <c r="L14" s="40">
        <v>97</v>
      </c>
      <c r="M14" s="33"/>
      <c r="N14" s="33"/>
      <c r="O14" s="34"/>
      <c r="P14" s="28"/>
      <c r="Q14" s="28"/>
      <c r="R14" s="28"/>
      <c r="S14" s="34"/>
      <c r="T14" s="34"/>
      <c r="U14" s="34"/>
    </row>
    <row r="15" spans="1:21" s="41" customFormat="1" ht="21" customHeight="1" thickBot="1" thickTop="1">
      <c r="A15" s="36" t="s">
        <v>24</v>
      </c>
      <c r="B15" s="37"/>
      <c r="C15" s="38">
        <v>116</v>
      </c>
      <c r="D15" s="39">
        <v>63</v>
      </c>
      <c r="E15" s="39">
        <v>18</v>
      </c>
      <c r="F15" s="39">
        <v>31</v>
      </c>
      <c r="G15" s="39">
        <v>58</v>
      </c>
      <c r="H15" s="39">
        <v>19</v>
      </c>
      <c r="I15" s="39">
        <v>6</v>
      </c>
      <c r="J15" s="40">
        <v>192</v>
      </c>
      <c r="K15" s="40">
        <v>235</v>
      </c>
      <c r="L15" s="40">
        <v>91</v>
      </c>
      <c r="M15" s="33"/>
      <c r="N15" s="33"/>
      <c r="O15" s="34"/>
      <c r="P15" s="28"/>
      <c r="Q15" s="28"/>
      <c r="R15" s="28"/>
      <c r="S15" s="34"/>
      <c r="T15" s="34"/>
      <c r="U15" s="34"/>
    </row>
    <row r="16" spans="1:21" s="41" customFormat="1" ht="21" customHeight="1" thickBot="1" thickTop="1">
      <c r="A16" s="36" t="s">
        <v>25</v>
      </c>
      <c r="B16" s="37"/>
      <c r="C16" s="38">
        <v>401</v>
      </c>
      <c r="D16" s="39">
        <v>212</v>
      </c>
      <c r="E16" s="39">
        <v>109</v>
      </c>
      <c r="F16" s="39">
        <v>62</v>
      </c>
      <c r="G16" s="39">
        <v>164</v>
      </c>
      <c r="H16" s="39">
        <v>96</v>
      </c>
      <c r="I16" s="39">
        <v>24</v>
      </c>
      <c r="J16" s="40">
        <v>734</v>
      </c>
      <c r="K16" s="40">
        <v>832</v>
      </c>
      <c r="L16" s="40">
        <v>397</v>
      </c>
      <c r="M16" s="33"/>
      <c r="N16" s="33"/>
      <c r="O16" s="34"/>
      <c r="P16" s="28"/>
      <c r="Q16" s="28"/>
      <c r="R16" s="28"/>
      <c r="S16" s="34"/>
      <c r="T16" s="34"/>
      <c r="U16" s="34"/>
    </row>
    <row r="17" spans="1:21" s="41" customFormat="1" ht="21" customHeight="1" thickBot="1" thickTop="1">
      <c r="A17" s="36" t="s">
        <v>26</v>
      </c>
      <c r="B17" s="37"/>
      <c r="C17" s="38">
        <v>111</v>
      </c>
      <c r="D17" s="39">
        <v>57</v>
      </c>
      <c r="E17" s="39">
        <v>18</v>
      </c>
      <c r="F17" s="39">
        <v>30</v>
      </c>
      <c r="G17" s="39">
        <v>56</v>
      </c>
      <c r="H17" s="39">
        <v>22</v>
      </c>
      <c r="I17" s="39">
        <v>6</v>
      </c>
      <c r="J17" s="40">
        <v>188</v>
      </c>
      <c r="K17" s="40">
        <v>225</v>
      </c>
      <c r="L17" s="40">
        <v>96</v>
      </c>
      <c r="M17" s="33"/>
      <c r="N17" s="33"/>
      <c r="O17" s="34"/>
      <c r="P17" s="28"/>
      <c r="Q17" s="28"/>
      <c r="R17" s="28"/>
      <c r="S17" s="34"/>
      <c r="T17" s="34"/>
      <c r="U17" s="34"/>
    </row>
    <row r="18" spans="1:21" s="41" customFormat="1" ht="21" customHeight="1" thickBot="1" thickTop="1">
      <c r="A18" s="36" t="s">
        <v>27</v>
      </c>
      <c r="B18" s="37"/>
      <c r="C18" s="38">
        <v>354</v>
      </c>
      <c r="D18" s="39">
        <v>216</v>
      </c>
      <c r="E18" s="39">
        <v>78</v>
      </c>
      <c r="F18" s="39">
        <v>79</v>
      </c>
      <c r="G18" s="39">
        <v>153</v>
      </c>
      <c r="H18" s="39">
        <v>67</v>
      </c>
      <c r="I18" s="39">
        <v>32</v>
      </c>
      <c r="J18" s="40">
        <v>689</v>
      </c>
      <c r="K18" s="40">
        <v>830</v>
      </c>
      <c r="L18" s="40">
        <v>369</v>
      </c>
      <c r="M18" s="33"/>
      <c r="N18" s="33"/>
      <c r="O18" s="34"/>
      <c r="P18" s="28"/>
      <c r="Q18" s="28"/>
      <c r="R18" s="28"/>
      <c r="S18" s="34"/>
      <c r="T18" s="34"/>
      <c r="U18" s="34"/>
    </row>
    <row r="19" spans="1:21" s="41" customFormat="1" ht="21" customHeight="1" thickBot="1" thickTop="1">
      <c r="A19" s="36" t="s">
        <v>28</v>
      </c>
      <c r="B19" s="37"/>
      <c r="C19" s="38">
        <v>294</v>
      </c>
      <c r="D19" s="39">
        <v>166</v>
      </c>
      <c r="E19" s="39">
        <v>47</v>
      </c>
      <c r="F19" s="39">
        <v>70</v>
      </c>
      <c r="G19" s="39">
        <v>123</v>
      </c>
      <c r="H19" s="39">
        <v>71</v>
      </c>
      <c r="I19" s="39">
        <v>27</v>
      </c>
      <c r="J19" s="40">
        <v>528</v>
      </c>
      <c r="K19" s="40">
        <v>630</v>
      </c>
      <c r="L19" s="40">
        <v>292</v>
      </c>
      <c r="M19" s="33"/>
      <c r="N19" s="33"/>
      <c r="O19" s="34"/>
      <c r="P19" s="28"/>
      <c r="Q19" s="28"/>
      <c r="R19" s="28"/>
      <c r="S19" s="34"/>
      <c r="T19" s="34"/>
      <c r="U19" s="34"/>
    </row>
    <row r="20" spans="1:21" s="41" customFormat="1" ht="21" customHeight="1" thickBot="1" thickTop="1">
      <c r="A20" s="36" t="s">
        <v>29</v>
      </c>
      <c r="B20" s="37"/>
      <c r="C20" s="38">
        <v>199</v>
      </c>
      <c r="D20" s="39">
        <v>93</v>
      </c>
      <c r="E20" s="39">
        <v>41</v>
      </c>
      <c r="F20" s="39">
        <v>34</v>
      </c>
      <c r="G20" s="39">
        <v>97</v>
      </c>
      <c r="H20" s="39">
        <v>49</v>
      </c>
      <c r="I20" s="39">
        <v>12</v>
      </c>
      <c r="J20" s="40">
        <v>320</v>
      </c>
      <c r="K20" s="40">
        <v>357</v>
      </c>
      <c r="L20" s="40">
        <v>170</v>
      </c>
      <c r="M20" s="33"/>
      <c r="N20" s="33"/>
      <c r="O20" s="34"/>
      <c r="P20" s="34"/>
      <c r="Q20" s="34"/>
      <c r="R20" s="34"/>
      <c r="S20" s="34"/>
      <c r="T20" s="34"/>
      <c r="U20" s="34"/>
    </row>
    <row r="21" spans="1:14" s="41" customFormat="1" ht="21" customHeight="1" thickBot="1" thickTop="1">
      <c r="A21" s="42" t="s">
        <v>30</v>
      </c>
      <c r="B21" s="43"/>
      <c r="C21" s="44">
        <f aca="true" t="shared" si="0" ref="C21:L21">SUM(C9:C20)</f>
        <v>2553</v>
      </c>
      <c r="D21" s="44">
        <f t="shared" si="0"/>
        <v>1416</v>
      </c>
      <c r="E21" s="44">
        <f t="shared" si="0"/>
        <v>507</v>
      </c>
      <c r="F21" s="44">
        <f t="shared" si="0"/>
        <v>545</v>
      </c>
      <c r="G21" s="44">
        <f t="shared" si="0"/>
        <v>1143</v>
      </c>
      <c r="H21" s="44">
        <f t="shared" si="0"/>
        <v>534</v>
      </c>
      <c r="I21" s="44">
        <f t="shared" si="0"/>
        <v>179</v>
      </c>
      <c r="J21" s="44">
        <f t="shared" si="0"/>
        <v>4629</v>
      </c>
      <c r="K21" s="44">
        <f t="shared" si="0"/>
        <v>5531</v>
      </c>
      <c r="L21" s="44">
        <f t="shared" si="0"/>
        <v>2390</v>
      </c>
      <c r="M21" s="33"/>
      <c r="N21" s="33"/>
    </row>
    <row r="22" spans="1:14" s="48" customFormat="1" ht="21" customHeight="1" thickBot="1">
      <c r="A22" s="45" t="s">
        <v>31</v>
      </c>
      <c r="B22" s="45"/>
      <c r="C22" s="46">
        <f aca="true" t="shared" si="1" ref="C22:L22">C8+C21</f>
        <v>5418</v>
      </c>
      <c r="D22" s="46">
        <f t="shared" si="1"/>
        <v>3003</v>
      </c>
      <c r="E22" s="46">
        <f t="shared" si="1"/>
        <v>1006</v>
      </c>
      <c r="F22" s="46">
        <f t="shared" si="1"/>
        <v>953</v>
      </c>
      <c r="G22" s="46">
        <f t="shared" si="1"/>
        <v>2478</v>
      </c>
      <c r="H22" s="46">
        <f t="shared" si="1"/>
        <v>1320</v>
      </c>
      <c r="I22" s="46">
        <f t="shared" si="1"/>
        <v>461</v>
      </c>
      <c r="J22" s="46">
        <f t="shared" si="1"/>
        <v>10303</v>
      </c>
      <c r="K22" s="46">
        <f t="shared" si="1"/>
        <v>11862</v>
      </c>
      <c r="L22" s="46">
        <f t="shared" si="1"/>
        <v>5066</v>
      </c>
      <c r="M22" s="47">
        <v>3557</v>
      </c>
      <c r="N22" s="47"/>
    </row>
    <row r="23" s="41" customFormat="1" ht="31.5" customHeight="1" thickTop="1"/>
    <row r="24" spans="2:12" s="41" customFormat="1" ht="29.25" customHeight="1">
      <c r="B24" s="49"/>
      <c r="C24" s="34"/>
      <c r="D24" s="28"/>
      <c r="E24" s="28"/>
      <c r="F24" s="28"/>
      <c r="G24" s="28"/>
      <c r="H24" s="28"/>
      <c r="I24" s="28"/>
      <c r="J24" s="28"/>
      <c r="K24" s="28"/>
      <c r="L24" s="28"/>
    </row>
    <row r="25" spans="2:12" s="41" customFormat="1" ht="29.25" customHeight="1">
      <c r="B25" s="49"/>
      <c r="C25" s="49"/>
      <c r="D25" s="28"/>
      <c r="E25" s="28"/>
      <c r="F25" s="28"/>
      <c r="G25" s="28"/>
      <c r="H25" s="28"/>
      <c r="I25" s="28"/>
      <c r="J25" s="28"/>
      <c r="K25" s="34"/>
      <c r="L25" s="28"/>
    </row>
    <row r="26" spans="2:12" s="41" customFormat="1" ht="29.25" customHeight="1">
      <c r="B26" s="6"/>
      <c r="C26" s="6"/>
      <c r="E26" s="34"/>
      <c r="F26" s="34"/>
      <c r="G26" s="34"/>
      <c r="H26" s="28"/>
      <c r="I26" s="34"/>
      <c r="J26" s="28"/>
      <c r="K26" s="34"/>
      <c r="L26" s="28"/>
    </row>
    <row r="27" spans="2:12" s="41" customFormat="1" ht="21" customHeight="1">
      <c r="B27" s="6"/>
      <c r="C27" s="6"/>
      <c r="E27" s="34"/>
      <c r="F27" s="34"/>
      <c r="G27" s="34"/>
      <c r="H27" s="28"/>
      <c r="I27" s="34"/>
      <c r="J27" s="28"/>
      <c r="K27" s="34"/>
      <c r="L27" s="28"/>
    </row>
    <row r="28" spans="1:14" s="48" customFormat="1" ht="21" customHeight="1">
      <c r="A28" s="41"/>
      <c r="B28" s="6"/>
      <c r="C28" s="6"/>
      <c r="E28" s="34"/>
      <c r="F28" s="34"/>
      <c r="G28" s="34"/>
      <c r="H28" s="28"/>
      <c r="I28" s="34"/>
      <c r="J28" s="28"/>
      <c r="K28" s="34"/>
      <c r="L28" s="28"/>
      <c r="M28" s="41"/>
      <c r="N28" s="41"/>
    </row>
    <row r="29" spans="2:12" s="41" customFormat="1" ht="20.25" customHeight="1">
      <c r="B29" s="6"/>
      <c r="C29" s="6"/>
      <c r="E29" s="34"/>
      <c r="F29" s="34"/>
      <c r="G29" s="34"/>
      <c r="H29" s="28"/>
      <c r="I29" s="34"/>
      <c r="J29" s="28"/>
      <c r="K29" s="34"/>
      <c r="L29" s="28"/>
    </row>
    <row r="30" spans="2:12" s="41" customFormat="1" ht="21" customHeight="1">
      <c r="B30" s="6"/>
      <c r="C30" s="6"/>
      <c r="E30" s="34"/>
      <c r="F30" s="34"/>
      <c r="G30" s="34"/>
      <c r="H30" s="28"/>
      <c r="I30" s="34"/>
      <c r="J30" s="28"/>
      <c r="K30" s="34"/>
      <c r="L30" s="28"/>
    </row>
    <row r="31" spans="2:12" s="41" customFormat="1" ht="21" customHeight="1">
      <c r="B31" s="6"/>
      <c r="C31" s="6"/>
      <c r="E31" s="34"/>
      <c r="F31" s="34"/>
      <c r="G31" s="34"/>
      <c r="H31" s="28"/>
      <c r="I31" s="34"/>
      <c r="J31" s="28"/>
      <c r="K31" s="34"/>
      <c r="L31" s="28"/>
    </row>
    <row r="32" spans="2:12" s="41" customFormat="1" ht="21" customHeight="1">
      <c r="B32" s="6"/>
      <c r="C32" s="6"/>
      <c r="E32" s="34"/>
      <c r="F32" s="34"/>
      <c r="G32" s="34"/>
      <c r="H32" s="28"/>
      <c r="I32" s="34"/>
      <c r="J32" s="28"/>
      <c r="K32" s="34"/>
      <c r="L32" s="28"/>
    </row>
    <row r="33" spans="2:12" s="41" customFormat="1" ht="21" customHeight="1">
      <c r="B33" s="6"/>
      <c r="C33" s="6"/>
      <c r="E33" s="34"/>
      <c r="F33" s="34"/>
      <c r="G33" s="34"/>
      <c r="H33" s="28"/>
      <c r="I33" s="34"/>
      <c r="J33" s="28"/>
      <c r="K33" s="34"/>
      <c r="L33" s="28"/>
    </row>
    <row r="34" spans="2:12" s="41" customFormat="1" ht="21" customHeight="1">
      <c r="B34" s="6"/>
      <c r="C34" s="6"/>
      <c r="E34" s="34"/>
      <c r="F34" s="34"/>
      <c r="G34" s="34"/>
      <c r="H34" s="28"/>
      <c r="I34" s="34"/>
      <c r="J34" s="28"/>
      <c r="K34" s="34"/>
      <c r="L34" s="28"/>
    </row>
    <row r="35" spans="2:12" s="41" customFormat="1" ht="21" customHeight="1">
      <c r="B35" s="6"/>
      <c r="C35" s="6"/>
      <c r="E35" s="34"/>
      <c r="F35" s="34"/>
      <c r="G35" s="34"/>
      <c r="H35" s="28"/>
      <c r="I35" s="34"/>
      <c r="J35" s="28"/>
      <c r="K35" s="34"/>
      <c r="L35" s="28"/>
    </row>
    <row r="36" spans="2:12" s="41" customFormat="1" ht="21" customHeight="1">
      <c r="B36" s="6"/>
      <c r="C36" s="6"/>
      <c r="E36" s="34"/>
      <c r="F36" s="34"/>
      <c r="G36" s="34"/>
      <c r="H36" s="28"/>
      <c r="I36" s="34"/>
      <c r="J36" s="28"/>
      <c r="K36" s="34"/>
      <c r="L36" s="28"/>
    </row>
    <row r="37" spans="2:12" s="41" customFormat="1" ht="21" customHeight="1">
      <c r="B37" s="6"/>
      <c r="C37" s="6"/>
      <c r="D37" s="6"/>
      <c r="E37" s="6"/>
      <c r="F37" s="49"/>
      <c r="G37" s="49"/>
      <c r="H37" s="49"/>
      <c r="I37" s="34"/>
      <c r="J37" s="49"/>
      <c r="K37" s="49"/>
      <c r="L37" s="49"/>
    </row>
    <row r="38" spans="2:12" s="41" customFormat="1" ht="21" customHeight="1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2:12" s="41" customFormat="1" ht="21" customHeight="1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2:12" s="41" customFormat="1" ht="21" customHeigh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2:12" s="41" customFormat="1" ht="21" customHeight="1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2:12" s="41" customFormat="1" ht="21" customHeight="1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</sheetData>
  <mergeCells count="14">
    <mergeCell ref="C1:N1"/>
    <mergeCell ref="C2:N2"/>
    <mergeCell ref="C3:N3"/>
    <mergeCell ref="A5:B7"/>
    <mergeCell ref="C5:I5"/>
    <mergeCell ref="J5:J7"/>
    <mergeCell ref="K5:K7"/>
    <mergeCell ref="L5:L7"/>
    <mergeCell ref="D6:I6"/>
    <mergeCell ref="M5:N7"/>
    <mergeCell ref="C6:C7"/>
    <mergeCell ref="A22:B22"/>
    <mergeCell ref="M22:N22"/>
    <mergeCell ref="M8:N21"/>
  </mergeCells>
  <printOptions horizontalCentered="1"/>
  <pageMargins left="0" right="0" top="0.3937007874015748" bottom="0.1968503937007874" header="0" footer="0"/>
  <pageSetup fitToHeight="0"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showGridLines="0" zoomScale="75" zoomScaleNormal="75" workbookViewId="0" topLeftCell="A1">
      <selection activeCell="I28" sqref="I28"/>
    </sheetView>
  </sheetViews>
  <sheetFormatPr defaultColWidth="9.00390625" defaultRowHeight="12.75"/>
  <cols>
    <col min="1" max="1" width="25.00390625" style="6" customWidth="1"/>
    <col min="2" max="3" width="17.75390625" style="6" customWidth="1"/>
    <col min="4" max="5" width="0" style="6" hidden="1" customWidth="1"/>
    <col min="6" max="10" width="17.75390625" style="6" customWidth="1"/>
    <col min="11" max="16384" width="9.125" style="6" customWidth="1"/>
  </cols>
  <sheetData>
    <row r="1" spans="1:10" s="41" customFormat="1" ht="29.25" customHeight="1" thickTop="1">
      <c r="A1" s="50" t="s">
        <v>3</v>
      </c>
      <c r="B1" s="51" t="s">
        <v>32</v>
      </c>
      <c r="C1" s="52" t="s">
        <v>33</v>
      </c>
      <c r="D1" s="53"/>
      <c r="E1" s="53"/>
      <c r="F1" s="53"/>
      <c r="G1" s="53"/>
      <c r="H1" s="54"/>
      <c r="I1" s="55" t="s">
        <v>34</v>
      </c>
      <c r="J1" s="56" t="s">
        <v>35</v>
      </c>
    </row>
    <row r="2" spans="1:10" s="41" customFormat="1" ht="29.25" customHeight="1">
      <c r="A2" s="57"/>
      <c r="B2" s="58"/>
      <c r="C2" s="59" t="s">
        <v>36</v>
      </c>
      <c r="D2" s="59"/>
      <c r="E2" s="59"/>
      <c r="F2" s="59" t="s">
        <v>37</v>
      </c>
      <c r="G2" s="59" t="s">
        <v>38</v>
      </c>
      <c r="H2" s="59" t="s">
        <v>39</v>
      </c>
      <c r="I2" s="60"/>
      <c r="J2" s="61"/>
    </row>
    <row r="3" spans="1:10" s="41" customFormat="1" ht="29.25" customHeight="1" thickBot="1">
      <c r="A3" s="62"/>
      <c r="B3" s="63"/>
      <c r="C3" s="64"/>
      <c r="D3" s="64"/>
      <c r="E3" s="64"/>
      <c r="F3" s="64"/>
      <c r="G3" s="64"/>
      <c r="H3" s="64"/>
      <c r="I3" s="64"/>
      <c r="J3" s="65"/>
    </row>
    <row r="4" spans="1:10" s="41" customFormat="1" ht="21" customHeight="1" thickTop="1">
      <c r="A4" s="66" t="s">
        <v>17</v>
      </c>
      <c r="B4" s="67">
        <v>120</v>
      </c>
      <c r="C4" s="68">
        <v>47</v>
      </c>
      <c r="D4" s="69">
        <v>0</v>
      </c>
      <c r="E4" s="69">
        <v>0</v>
      </c>
      <c r="F4" s="70">
        <v>348</v>
      </c>
      <c r="G4" s="68">
        <v>468</v>
      </c>
      <c r="H4" s="68">
        <v>118</v>
      </c>
      <c r="I4" s="68">
        <v>178</v>
      </c>
      <c r="J4" s="71">
        <v>109</v>
      </c>
    </row>
    <row r="5" spans="1:10" s="48" customFormat="1" ht="21" customHeight="1">
      <c r="A5" s="72" t="s">
        <v>18</v>
      </c>
      <c r="B5" s="73">
        <v>43</v>
      </c>
      <c r="C5" s="74">
        <v>0</v>
      </c>
      <c r="D5" s="38">
        <v>0</v>
      </c>
      <c r="E5" s="74">
        <v>0</v>
      </c>
      <c r="F5" s="74">
        <v>35</v>
      </c>
      <c r="G5" s="75">
        <v>45</v>
      </c>
      <c r="H5" s="75">
        <v>20</v>
      </c>
      <c r="I5" s="75">
        <v>21</v>
      </c>
      <c r="J5" s="76">
        <v>13</v>
      </c>
    </row>
    <row r="6" spans="1:10" s="41" customFormat="1" ht="20.25" customHeight="1">
      <c r="A6" s="72" t="s">
        <v>19</v>
      </c>
      <c r="B6" s="73">
        <v>18</v>
      </c>
      <c r="C6" s="74">
        <v>0</v>
      </c>
      <c r="D6" s="38">
        <v>0</v>
      </c>
      <c r="E6" s="74">
        <v>0</v>
      </c>
      <c r="F6" s="74">
        <v>27</v>
      </c>
      <c r="G6" s="75">
        <v>72</v>
      </c>
      <c r="H6" s="75">
        <v>22</v>
      </c>
      <c r="I6" s="75">
        <v>29</v>
      </c>
      <c r="J6" s="76">
        <v>13</v>
      </c>
    </row>
    <row r="7" spans="1:10" s="41" customFormat="1" ht="21" customHeight="1">
      <c r="A7" s="72" t="s">
        <v>20</v>
      </c>
      <c r="B7" s="73">
        <v>10</v>
      </c>
      <c r="C7" s="74">
        <v>0</v>
      </c>
      <c r="D7" s="38">
        <v>0</v>
      </c>
      <c r="E7" s="74">
        <v>0</v>
      </c>
      <c r="F7" s="74">
        <v>14</v>
      </c>
      <c r="G7" s="75">
        <v>32</v>
      </c>
      <c r="H7" s="75">
        <v>7</v>
      </c>
      <c r="I7" s="75">
        <v>5</v>
      </c>
      <c r="J7" s="76">
        <v>0</v>
      </c>
    </row>
    <row r="8" spans="1:10" s="41" customFormat="1" ht="21" customHeight="1">
      <c r="A8" s="72" t="s">
        <v>21</v>
      </c>
      <c r="B8" s="73">
        <v>12</v>
      </c>
      <c r="C8" s="74">
        <v>0</v>
      </c>
      <c r="D8" s="38">
        <v>0</v>
      </c>
      <c r="E8" s="74">
        <v>0</v>
      </c>
      <c r="F8" s="74">
        <v>5</v>
      </c>
      <c r="G8" s="75">
        <v>12</v>
      </c>
      <c r="H8" s="75">
        <v>1</v>
      </c>
      <c r="I8" s="75">
        <v>4</v>
      </c>
      <c r="J8" s="76">
        <v>2</v>
      </c>
    </row>
    <row r="9" spans="1:10" s="41" customFormat="1" ht="21" customHeight="1">
      <c r="A9" s="72" t="s">
        <v>22</v>
      </c>
      <c r="B9" s="73">
        <v>18</v>
      </c>
      <c r="C9" s="74">
        <v>5</v>
      </c>
      <c r="D9" s="38">
        <v>0</v>
      </c>
      <c r="E9" s="74">
        <v>0</v>
      </c>
      <c r="F9" s="74">
        <v>18</v>
      </c>
      <c r="G9" s="75">
        <v>59</v>
      </c>
      <c r="H9" s="75">
        <v>9</v>
      </c>
      <c r="I9" s="75">
        <v>12</v>
      </c>
      <c r="J9" s="76">
        <v>7</v>
      </c>
    </row>
    <row r="10" spans="1:10" s="41" customFormat="1" ht="21" customHeight="1">
      <c r="A10" s="72" t="s">
        <v>23</v>
      </c>
      <c r="B10" s="73">
        <v>6</v>
      </c>
      <c r="C10" s="74">
        <v>0</v>
      </c>
      <c r="D10" s="38">
        <v>0</v>
      </c>
      <c r="E10" s="74">
        <v>0</v>
      </c>
      <c r="F10" s="74">
        <v>12</v>
      </c>
      <c r="G10" s="75">
        <v>32</v>
      </c>
      <c r="H10" s="75">
        <v>2</v>
      </c>
      <c r="I10" s="75">
        <v>3</v>
      </c>
      <c r="J10" s="76">
        <v>4</v>
      </c>
    </row>
    <row r="11" spans="1:10" s="41" customFormat="1" ht="21" customHeight="1">
      <c r="A11" s="72" t="s">
        <v>24</v>
      </c>
      <c r="B11" s="73">
        <v>7</v>
      </c>
      <c r="C11" s="74">
        <v>1</v>
      </c>
      <c r="D11" s="38">
        <v>0</v>
      </c>
      <c r="E11" s="74">
        <v>0</v>
      </c>
      <c r="F11" s="74">
        <v>15</v>
      </c>
      <c r="G11" s="75">
        <v>31</v>
      </c>
      <c r="H11" s="75">
        <v>2</v>
      </c>
      <c r="I11" s="75">
        <v>2</v>
      </c>
      <c r="J11" s="76">
        <v>4</v>
      </c>
    </row>
    <row r="12" spans="1:10" s="41" customFormat="1" ht="21" customHeight="1">
      <c r="A12" s="72" t="s">
        <v>25</v>
      </c>
      <c r="B12" s="73">
        <v>30</v>
      </c>
      <c r="C12" s="74">
        <v>0</v>
      </c>
      <c r="D12" s="38">
        <v>0</v>
      </c>
      <c r="E12" s="74">
        <v>0</v>
      </c>
      <c r="F12" s="74">
        <v>46</v>
      </c>
      <c r="G12" s="75">
        <v>71</v>
      </c>
      <c r="H12" s="75">
        <v>10</v>
      </c>
      <c r="I12" s="75">
        <v>22</v>
      </c>
      <c r="J12" s="76">
        <v>16</v>
      </c>
    </row>
    <row r="13" spans="1:10" s="41" customFormat="1" ht="21" customHeight="1">
      <c r="A13" s="72" t="s">
        <v>26</v>
      </c>
      <c r="B13" s="73">
        <v>5</v>
      </c>
      <c r="C13" s="74">
        <v>2</v>
      </c>
      <c r="D13" s="38">
        <v>0</v>
      </c>
      <c r="E13" s="74">
        <v>0</v>
      </c>
      <c r="F13" s="74">
        <v>10</v>
      </c>
      <c r="G13" s="75">
        <v>25</v>
      </c>
      <c r="H13" s="75">
        <v>3</v>
      </c>
      <c r="I13" s="75">
        <v>6</v>
      </c>
      <c r="J13" s="76">
        <v>3</v>
      </c>
    </row>
    <row r="14" spans="1:10" s="41" customFormat="1" ht="21" customHeight="1">
      <c r="A14" s="72" t="s">
        <v>27</v>
      </c>
      <c r="B14" s="73">
        <v>46</v>
      </c>
      <c r="C14" s="74">
        <v>0</v>
      </c>
      <c r="D14" s="38">
        <v>0</v>
      </c>
      <c r="E14" s="74">
        <v>0</v>
      </c>
      <c r="F14" s="74">
        <v>31</v>
      </c>
      <c r="G14" s="75">
        <v>83</v>
      </c>
      <c r="H14" s="75">
        <v>11</v>
      </c>
      <c r="I14" s="75">
        <v>15</v>
      </c>
      <c r="J14" s="76">
        <v>9</v>
      </c>
    </row>
    <row r="15" spans="1:10" s="41" customFormat="1" ht="21" customHeight="1">
      <c r="A15" s="72" t="s">
        <v>28</v>
      </c>
      <c r="B15" s="73">
        <v>24</v>
      </c>
      <c r="C15" s="74">
        <v>0</v>
      </c>
      <c r="D15" s="38">
        <v>0</v>
      </c>
      <c r="E15" s="74">
        <v>0</v>
      </c>
      <c r="F15" s="74">
        <v>25</v>
      </c>
      <c r="G15" s="75">
        <v>61</v>
      </c>
      <c r="H15" s="75">
        <v>6</v>
      </c>
      <c r="I15" s="75">
        <v>18</v>
      </c>
      <c r="J15" s="76">
        <v>11</v>
      </c>
    </row>
    <row r="16" spans="1:10" s="41" customFormat="1" ht="21" customHeight="1">
      <c r="A16" s="77" t="s">
        <v>29</v>
      </c>
      <c r="B16" s="73">
        <v>9</v>
      </c>
      <c r="C16" s="74">
        <v>0</v>
      </c>
      <c r="D16" s="78">
        <v>0</v>
      </c>
      <c r="E16" s="79">
        <v>0</v>
      </c>
      <c r="F16" s="79">
        <v>13</v>
      </c>
      <c r="G16" s="80">
        <v>33</v>
      </c>
      <c r="H16" s="80">
        <v>1</v>
      </c>
      <c r="I16" s="80">
        <v>12</v>
      </c>
      <c r="J16" s="81">
        <v>6</v>
      </c>
    </row>
    <row r="17" spans="1:10" s="41" customFormat="1" ht="21" customHeight="1" thickBot="1">
      <c r="A17" s="82" t="s">
        <v>30</v>
      </c>
      <c r="B17" s="83">
        <f>SUM(B5:B16)</f>
        <v>228</v>
      </c>
      <c r="C17" s="84">
        <f>SUM(C5:C16)</f>
        <v>8</v>
      </c>
      <c r="D17" s="44"/>
      <c r="E17" s="44"/>
      <c r="F17" s="85">
        <f>SUM(F5:F16)</f>
        <v>251</v>
      </c>
      <c r="G17" s="84">
        <f>SUM(G5:G16)</f>
        <v>556</v>
      </c>
      <c r="H17" s="84">
        <f>SUM(H5:H16)</f>
        <v>94</v>
      </c>
      <c r="I17" s="84">
        <f>SUM(I5:I16)</f>
        <v>149</v>
      </c>
      <c r="J17" s="86">
        <f>SUM(J5:J16)</f>
        <v>88</v>
      </c>
    </row>
    <row r="18" spans="1:10" s="41" customFormat="1" ht="21" customHeight="1" thickBot="1">
      <c r="A18" s="87" t="s">
        <v>31</v>
      </c>
      <c r="B18" s="88">
        <f>B4+B17</f>
        <v>348</v>
      </c>
      <c r="C18" s="89">
        <f>C4+C17</f>
        <v>55</v>
      </c>
      <c r="D18" s="46"/>
      <c r="E18" s="46"/>
      <c r="F18" s="90">
        <f>F4+F17</f>
        <v>599</v>
      </c>
      <c r="G18" s="89">
        <f>G4+G17</f>
        <v>1024</v>
      </c>
      <c r="H18" s="89">
        <f>H4+H17</f>
        <v>212</v>
      </c>
      <c r="I18" s="89">
        <f>I4+I17</f>
        <v>327</v>
      </c>
      <c r="J18" s="91">
        <f>J4+J17</f>
        <v>197</v>
      </c>
    </row>
    <row r="19" spans="1:9" s="41" customFormat="1" ht="21" customHeight="1" thickTop="1">
      <c r="A19" s="48"/>
      <c r="B19" s="48"/>
      <c r="C19" s="48"/>
      <c r="D19" s="48"/>
      <c r="E19" s="48"/>
      <c r="F19" s="92"/>
      <c r="G19" s="48"/>
      <c r="H19" s="48"/>
      <c r="I19" s="48"/>
    </row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</sheetData>
  <mergeCells count="11">
    <mergeCell ref="I1:I3"/>
    <mergeCell ref="C1:H1"/>
    <mergeCell ref="B1:B3"/>
    <mergeCell ref="A1:A3"/>
    <mergeCell ref="J1:J3"/>
    <mergeCell ref="C2:C3"/>
    <mergeCell ref="D2:D3"/>
    <mergeCell ref="E2:E3"/>
    <mergeCell ref="F2:F3"/>
    <mergeCell ref="G2:G3"/>
    <mergeCell ref="H2:H3"/>
  </mergeCells>
  <printOptions horizontalCentered="1"/>
  <pageMargins left="0" right="0" top="0.3937007874015748" bottom="0.1968503937007874" header="0" footer="0"/>
  <pageSetup fitToHeight="0"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Powiatowy Urząd Pracy w Piotrkowie Trybunalskim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piotr.adamczyk</dc:creator>
  <cp:keywords/>
  <dc:description/>
  <cp:lastModifiedBy>piotr.adamczyk</cp:lastModifiedBy>
  <dcterms:created xsi:type="dcterms:W3CDTF">2009-01-14T12:28:57Z</dcterms:created>
  <dcterms:modified xsi:type="dcterms:W3CDTF">2009-01-14T12:29:18Z</dcterms:modified>
  <cp:category/>
  <cp:version/>
  <cp:contentType/>
  <cp:contentStatus/>
</cp:coreProperties>
</file>