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j 2006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<sst xmlns="http://schemas.openxmlformats.org/spreadsheetml/2006/main" count="58" uniqueCount="42">
  <si>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</si>
  <si>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</si>
  <si>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V 2006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</si>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</sst>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2"/>
      <name val="Ozzie Black"/>
      <family val="1"/>
    </font>
    <font>
      <b/>
      <sz val="20"/>
      <name val="Ozzie Black"/>
      <family val="1"/>
    </font>
    <font>
      <b/>
      <i/>
      <sz val="16"/>
      <color indexed="18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1">
      <selection activeCell="C8" sqref="C8:C20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2" width="10.75390625" style="4" customWidth="1"/>
    <col min="13" max="13" width="10.125" style="4" customWidth="1"/>
    <col min="14" max="14" width="9.00390625" style="4" customWidth="1"/>
    <col min="15" max="15" width="25.00390625" style="4" customWidth="1"/>
    <col min="16" max="17" width="17.75390625" style="4" customWidth="1"/>
    <col min="18" max="19" width="0" style="4" hidden="1" customWidth="1"/>
    <col min="20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>
      <c r="A8" s="26" t="s">
        <v>19</v>
      </c>
      <c r="B8" s="27"/>
      <c r="C8" s="28">
        <v>5064</v>
      </c>
      <c r="D8" s="28">
        <v>438</v>
      </c>
      <c r="E8" s="29">
        <v>205</v>
      </c>
      <c r="F8" s="29">
        <v>111</v>
      </c>
      <c r="G8" s="29">
        <v>182</v>
      </c>
      <c r="H8" s="29">
        <v>154</v>
      </c>
      <c r="I8" s="29">
        <v>63</v>
      </c>
      <c r="J8" s="29">
        <v>34</v>
      </c>
      <c r="K8" s="29">
        <v>738</v>
      </c>
      <c r="L8" s="29">
        <v>304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>
      <c r="A9" s="32" t="s">
        <v>20</v>
      </c>
      <c r="B9" s="33"/>
      <c r="C9" s="34">
        <v>499</v>
      </c>
      <c r="D9" s="34">
        <v>25</v>
      </c>
      <c r="E9" s="35">
        <v>12</v>
      </c>
      <c r="F9" s="35">
        <v>8</v>
      </c>
      <c r="G9" s="35">
        <v>7</v>
      </c>
      <c r="H9" s="35">
        <v>16</v>
      </c>
      <c r="I9" s="35">
        <v>2</v>
      </c>
      <c r="J9" s="35">
        <v>3</v>
      </c>
      <c r="K9" s="35">
        <v>63</v>
      </c>
      <c r="L9" s="35">
        <v>28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>
      <c r="A10" s="32" t="s">
        <v>21</v>
      </c>
      <c r="B10" s="33"/>
      <c r="C10" s="34">
        <v>561</v>
      </c>
      <c r="D10" s="34">
        <v>48</v>
      </c>
      <c r="E10" s="35">
        <v>24</v>
      </c>
      <c r="F10" s="35">
        <v>13</v>
      </c>
      <c r="G10" s="35">
        <v>29</v>
      </c>
      <c r="H10" s="35">
        <v>18</v>
      </c>
      <c r="I10" s="35">
        <v>3</v>
      </c>
      <c r="J10" s="35">
        <v>3</v>
      </c>
      <c r="K10" s="35">
        <v>78</v>
      </c>
      <c r="L10" s="35">
        <v>26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>
      <c r="A11" s="32" t="s">
        <v>22</v>
      </c>
      <c r="B11" s="33"/>
      <c r="C11" s="34">
        <v>278</v>
      </c>
      <c r="D11" s="34">
        <v>16</v>
      </c>
      <c r="E11" s="35">
        <v>4</v>
      </c>
      <c r="F11" s="35">
        <v>4</v>
      </c>
      <c r="G11" s="35">
        <v>5</v>
      </c>
      <c r="H11" s="35">
        <v>8</v>
      </c>
      <c r="I11" s="35">
        <v>3</v>
      </c>
      <c r="J11" s="35">
        <v>0</v>
      </c>
      <c r="K11" s="35">
        <v>24</v>
      </c>
      <c r="L11" s="35">
        <v>16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>
      <c r="A12" s="32" t="s">
        <v>23</v>
      </c>
      <c r="B12" s="33"/>
      <c r="C12" s="34">
        <v>154</v>
      </c>
      <c r="D12" s="34">
        <v>17</v>
      </c>
      <c r="E12" s="35">
        <v>5</v>
      </c>
      <c r="F12" s="35">
        <v>9</v>
      </c>
      <c r="G12" s="35">
        <v>7</v>
      </c>
      <c r="H12" s="35">
        <v>0</v>
      </c>
      <c r="I12" s="35">
        <v>6</v>
      </c>
      <c r="J12" s="35">
        <v>2</v>
      </c>
      <c r="K12" s="35">
        <v>15</v>
      </c>
      <c r="L12" s="35">
        <v>9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>
      <c r="A13" s="32" t="s">
        <v>24</v>
      </c>
      <c r="B13" s="33"/>
      <c r="C13" s="34">
        <v>484</v>
      </c>
      <c r="D13" s="34">
        <v>25</v>
      </c>
      <c r="E13" s="35">
        <v>14</v>
      </c>
      <c r="F13" s="35">
        <v>6</v>
      </c>
      <c r="G13" s="35">
        <v>10</v>
      </c>
      <c r="H13" s="35">
        <v>11</v>
      </c>
      <c r="I13" s="35">
        <v>6</v>
      </c>
      <c r="J13" s="35">
        <v>1</v>
      </c>
      <c r="K13" s="35">
        <v>62</v>
      </c>
      <c r="L13" s="35">
        <v>32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>
      <c r="A14" s="32" t="s">
        <v>25</v>
      </c>
      <c r="B14" s="33"/>
      <c r="C14" s="34">
        <v>269</v>
      </c>
      <c r="D14" s="34">
        <v>24</v>
      </c>
      <c r="E14" s="35">
        <v>13</v>
      </c>
      <c r="F14" s="35">
        <v>8</v>
      </c>
      <c r="G14" s="35">
        <v>14</v>
      </c>
      <c r="H14" s="35">
        <v>9</v>
      </c>
      <c r="I14" s="35">
        <v>1</v>
      </c>
      <c r="J14" s="35">
        <v>3</v>
      </c>
      <c r="K14" s="35">
        <v>33</v>
      </c>
      <c r="L14" s="35">
        <v>18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>
      <c r="A15" s="32" t="s">
        <v>26</v>
      </c>
      <c r="B15" s="33"/>
      <c r="C15" s="34">
        <v>221</v>
      </c>
      <c r="D15" s="34">
        <v>14</v>
      </c>
      <c r="E15" s="35">
        <v>3</v>
      </c>
      <c r="F15" s="35">
        <v>3</v>
      </c>
      <c r="G15" s="35">
        <v>7</v>
      </c>
      <c r="H15" s="35">
        <v>9</v>
      </c>
      <c r="I15" s="35">
        <v>1</v>
      </c>
      <c r="J15" s="35">
        <v>0</v>
      </c>
      <c r="K15" s="35">
        <v>34</v>
      </c>
      <c r="L15" s="35">
        <v>19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>
      <c r="A16" s="32" t="s">
        <v>27</v>
      </c>
      <c r="B16" s="33"/>
      <c r="C16" s="34">
        <v>654</v>
      </c>
      <c r="D16" s="34">
        <v>65</v>
      </c>
      <c r="E16" s="35">
        <v>23</v>
      </c>
      <c r="F16" s="35">
        <v>17</v>
      </c>
      <c r="G16" s="35">
        <v>31</v>
      </c>
      <c r="H16" s="35">
        <v>19</v>
      </c>
      <c r="I16" s="35">
        <v>2</v>
      </c>
      <c r="J16" s="35">
        <v>2</v>
      </c>
      <c r="K16" s="35">
        <v>152</v>
      </c>
      <c r="L16" s="35">
        <v>82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>
      <c r="A17" s="32" t="s">
        <v>28</v>
      </c>
      <c r="B17" s="33"/>
      <c r="C17" s="34">
        <v>236</v>
      </c>
      <c r="D17" s="34">
        <v>26</v>
      </c>
      <c r="E17" s="35">
        <v>13</v>
      </c>
      <c r="F17" s="35">
        <v>6</v>
      </c>
      <c r="G17" s="35">
        <v>17</v>
      </c>
      <c r="H17" s="35">
        <v>9</v>
      </c>
      <c r="I17" s="35">
        <v>4</v>
      </c>
      <c r="J17" s="35">
        <v>1</v>
      </c>
      <c r="K17" s="35">
        <v>24</v>
      </c>
      <c r="L17" s="35">
        <v>8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>
      <c r="A18" s="32" t="s">
        <v>29</v>
      </c>
      <c r="B18" s="33"/>
      <c r="C18" s="34">
        <v>775</v>
      </c>
      <c r="D18" s="34">
        <v>72</v>
      </c>
      <c r="E18" s="35">
        <v>47</v>
      </c>
      <c r="F18" s="35">
        <v>27</v>
      </c>
      <c r="G18" s="35">
        <v>23</v>
      </c>
      <c r="H18" s="35">
        <v>20</v>
      </c>
      <c r="I18" s="35">
        <v>4</v>
      </c>
      <c r="J18" s="35">
        <v>2</v>
      </c>
      <c r="K18" s="35">
        <v>111</v>
      </c>
      <c r="L18" s="35">
        <v>68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>
      <c r="A19" s="32" t="s">
        <v>30</v>
      </c>
      <c r="B19" s="33"/>
      <c r="C19" s="34">
        <v>559</v>
      </c>
      <c r="D19" s="34">
        <v>54</v>
      </c>
      <c r="E19" s="35">
        <v>37</v>
      </c>
      <c r="F19" s="35">
        <v>13</v>
      </c>
      <c r="G19" s="35">
        <v>21</v>
      </c>
      <c r="H19" s="35">
        <v>23</v>
      </c>
      <c r="I19" s="35">
        <v>4</v>
      </c>
      <c r="J19" s="35">
        <v>1</v>
      </c>
      <c r="K19" s="35">
        <v>83</v>
      </c>
      <c r="L19" s="35">
        <v>51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>
      <c r="A20" s="32" t="s">
        <v>31</v>
      </c>
      <c r="B20" s="33"/>
      <c r="C20" s="34">
        <v>354</v>
      </c>
      <c r="D20" s="34">
        <v>19</v>
      </c>
      <c r="E20" s="35">
        <v>7</v>
      </c>
      <c r="F20" s="35">
        <v>9</v>
      </c>
      <c r="G20" s="35">
        <v>6</v>
      </c>
      <c r="H20" s="35">
        <v>12</v>
      </c>
      <c r="I20" s="35">
        <v>2</v>
      </c>
      <c r="J20" s="35">
        <v>1</v>
      </c>
      <c r="K20" s="35">
        <v>43</v>
      </c>
      <c r="L20" s="35">
        <v>27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>
      <c r="A21" s="37" t="s">
        <v>32</v>
      </c>
      <c r="B21" s="38"/>
      <c r="C21" s="39">
        <f>SUM(C9:C20)</f>
        <v>5044</v>
      </c>
      <c r="D21" s="39">
        <f aca="true" t="shared" si="0" ref="D21:L21">SUM(D9:D20)</f>
        <v>405</v>
      </c>
      <c r="E21" s="39">
        <f t="shared" si="0"/>
        <v>202</v>
      </c>
      <c r="F21" s="39">
        <f t="shared" si="0"/>
        <v>123</v>
      </c>
      <c r="G21" s="39">
        <f t="shared" si="0"/>
        <v>177</v>
      </c>
      <c r="H21" s="39">
        <f t="shared" si="0"/>
        <v>154</v>
      </c>
      <c r="I21" s="39">
        <f t="shared" si="0"/>
        <v>38</v>
      </c>
      <c r="J21" s="39">
        <f t="shared" si="0"/>
        <v>19</v>
      </c>
      <c r="K21" s="39">
        <f t="shared" si="0"/>
        <v>722</v>
      </c>
      <c r="L21" s="39">
        <f t="shared" si="0"/>
        <v>384</v>
      </c>
      <c r="M21" s="30"/>
      <c r="N21" s="31"/>
      <c r="O21" s="4"/>
      <c r="P21" s="4"/>
      <c r="Q21" s="4"/>
      <c r="R21" s="4"/>
      <c r="S21" s="4"/>
      <c r="T21" s="4"/>
      <c r="U21" s="4"/>
      <c r="V21" s="4"/>
      <c r="W21" s="4"/>
    </row>
    <row r="22" spans="1:24" s="44" customFormat="1" ht="21" customHeight="1">
      <c r="A22" s="40" t="s">
        <v>33</v>
      </c>
      <c r="B22" s="40"/>
      <c r="C22" s="41">
        <f>SUM(C8+C21)</f>
        <v>10108</v>
      </c>
      <c r="D22" s="41">
        <f aca="true" t="shared" si="1" ref="D22:L22">SUM(D8+D21)</f>
        <v>843</v>
      </c>
      <c r="E22" s="41">
        <f t="shared" si="1"/>
        <v>407</v>
      </c>
      <c r="F22" s="41">
        <f t="shared" si="1"/>
        <v>234</v>
      </c>
      <c r="G22" s="41">
        <f t="shared" si="1"/>
        <v>359</v>
      </c>
      <c r="H22" s="41">
        <f t="shared" si="1"/>
        <v>308</v>
      </c>
      <c r="I22" s="41">
        <f t="shared" si="1"/>
        <v>101</v>
      </c>
      <c r="J22" s="41">
        <f t="shared" si="1"/>
        <v>53</v>
      </c>
      <c r="K22" s="41">
        <f t="shared" si="1"/>
        <v>1460</v>
      </c>
      <c r="L22" s="41">
        <f t="shared" si="1"/>
        <v>688</v>
      </c>
      <c r="M22" s="42">
        <v>416</v>
      </c>
      <c r="N22" s="43">
        <v>123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4"/>
    </row>
    <row r="24" spans="15:24" s="36" customFormat="1" ht="29.25" customHeight="1" thickBot="1" thickTop="1">
      <c r="O24" s="45" t="s">
        <v>3</v>
      </c>
      <c r="P24" s="46" t="s">
        <v>34</v>
      </c>
      <c r="Q24" s="47" t="s">
        <v>35</v>
      </c>
      <c r="R24" s="48"/>
      <c r="S24" s="48"/>
      <c r="T24" s="48"/>
      <c r="U24" s="48"/>
      <c r="V24" s="49"/>
      <c r="W24" s="15" t="s">
        <v>36</v>
      </c>
      <c r="X24" s="50" t="s">
        <v>37</v>
      </c>
    </row>
    <row r="25" spans="15:24" s="36" customFormat="1" ht="29.25" customHeight="1" thickBot="1" thickTop="1">
      <c r="O25" s="45"/>
      <c r="P25" s="51"/>
      <c r="Q25" s="20" t="s">
        <v>38</v>
      </c>
      <c r="R25" s="52"/>
      <c r="S25" s="20"/>
      <c r="T25" s="20" t="s">
        <v>39</v>
      </c>
      <c r="U25" s="20" t="s">
        <v>40</v>
      </c>
      <c r="V25" s="20" t="s">
        <v>41</v>
      </c>
      <c r="W25" s="15"/>
      <c r="X25" s="50"/>
    </row>
    <row r="26" spans="15:24" s="36" customFormat="1" ht="29.25" customHeight="1" thickBot="1" thickTop="1">
      <c r="O26" s="45"/>
      <c r="P26" s="53"/>
      <c r="Q26" s="20"/>
      <c r="R26" s="52"/>
      <c r="S26" s="20"/>
      <c r="T26" s="20"/>
      <c r="U26" s="20"/>
      <c r="V26" s="20"/>
      <c r="W26" s="15"/>
      <c r="X26" s="50"/>
    </row>
    <row r="27" spans="15:24" s="36" customFormat="1" ht="21" customHeight="1" thickTop="1">
      <c r="O27" s="54" t="s">
        <v>19</v>
      </c>
      <c r="P27" s="55">
        <v>19</v>
      </c>
      <c r="Q27" s="29">
        <v>3</v>
      </c>
      <c r="R27" s="28"/>
      <c r="S27" s="29"/>
      <c r="T27" s="29">
        <v>11</v>
      </c>
      <c r="U27" s="56">
        <v>46</v>
      </c>
      <c r="V27" s="56">
        <v>8</v>
      </c>
      <c r="W27" s="56">
        <v>8</v>
      </c>
      <c r="X27" s="57">
        <v>11</v>
      </c>
    </row>
    <row r="28" spans="1:24" s="44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58" t="s">
        <v>20</v>
      </c>
      <c r="P28" s="59">
        <v>8</v>
      </c>
      <c r="Q28" s="35">
        <v>0</v>
      </c>
      <c r="R28" s="34"/>
      <c r="S28" s="35"/>
      <c r="T28" s="35">
        <v>0</v>
      </c>
      <c r="U28" s="60">
        <v>6</v>
      </c>
      <c r="V28" s="60">
        <v>0</v>
      </c>
      <c r="W28" s="60">
        <v>0</v>
      </c>
      <c r="X28" s="61">
        <v>4</v>
      </c>
    </row>
    <row r="29" spans="15:24" s="36" customFormat="1" ht="21" customHeight="1">
      <c r="O29" s="58" t="s">
        <v>21</v>
      </c>
      <c r="P29" s="59">
        <v>4</v>
      </c>
      <c r="Q29" s="35">
        <v>0</v>
      </c>
      <c r="R29" s="34"/>
      <c r="S29" s="35"/>
      <c r="T29" s="35">
        <v>1</v>
      </c>
      <c r="U29" s="60">
        <v>8</v>
      </c>
      <c r="V29" s="60">
        <v>0</v>
      </c>
      <c r="W29" s="60">
        <v>0</v>
      </c>
      <c r="X29" s="61">
        <v>2</v>
      </c>
    </row>
    <row r="30" spans="15:24" s="36" customFormat="1" ht="21" customHeight="1">
      <c r="O30" s="58" t="s">
        <v>22</v>
      </c>
      <c r="P30" s="59">
        <v>1</v>
      </c>
      <c r="Q30" s="35">
        <v>0</v>
      </c>
      <c r="R30" s="34"/>
      <c r="S30" s="35"/>
      <c r="T30" s="35">
        <v>0</v>
      </c>
      <c r="U30" s="60">
        <v>1</v>
      </c>
      <c r="V30" s="60">
        <v>0</v>
      </c>
      <c r="W30" s="60">
        <v>0</v>
      </c>
      <c r="X30" s="61">
        <v>0</v>
      </c>
    </row>
    <row r="31" spans="15:24" s="36" customFormat="1" ht="21" customHeight="1">
      <c r="O31" s="58" t="s">
        <v>23</v>
      </c>
      <c r="P31" s="59">
        <v>0</v>
      </c>
      <c r="Q31" s="35">
        <v>0</v>
      </c>
      <c r="R31" s="34"/>
      <c r="S31" s="35"/>
      <c r="T31" s="35">
        <v>0</v>
      </c>
      <c r="U31" s="60">
        <v>1</v>
      </c>
      <c r="V31" s="60">
        <v>0</v>
      </c>
      <c r="W31" s="60">
        <v>0</v>
      </c>
      <c r="X31" s="61">
        <v>0</v>
      </c>
    </row>
    <row r="32" spans="15:24" s="36" customFormat="1" ht="21" customHeight="1">
      <c r="O32" s="58" t="s">
        <v>24</v>
      </c>
      <c r="P32" s="59">
        <v>2</v>
      </c>
      <c r="Q32" s="35">
        <v>0</v>
      </c>
      <c r="R32" s="34"/>
      <c r="S32" s="35"/>
      <c r="T32" s="35">
        <v>0</v>
      </c>
      <c r="U32" s="60">
        <v>5</v>
      </c>
      <c r="V32" s="60">
        <v>0</v>
      </c>
      <c r="W32" s="60">
        <v>2</v>
      </c>
      <c r="X32" s="61">
        <v>0</v>
      </c>
    </row>
    <row r="33" spans="15:24" s="36" customFormat="1" ht="21" customHeight="1">
      <c r="O33" s="58" t="s">
        <v>25</v>
      </c>
      <c r="P33" s="59">
        <v>5</v>
      </c>
      <c r="Q33" s="35">
        <v>0</v>
      </c>
      <c r="R33" s="34"/>
      <c r="S33" s="35"/>
      <c r="T33" s="35">
        <v>1</v>
      </c>
      <c r="U33" s="60">
        <v>2</v>
      </c>
      <c r="V33" s="60">
        <v>0</v>
      </c>
      <c r="W33" s="60">
        <v>0</v>
      </c>
      <c r="X33" s="61">
        <v>0</v>
      </c>
    </row>
    <row r="34" spans="15:24" s="36" customFormat="1" ht="21" customHeight="1">
      <c r="O34" s="58" t="s">
        <v>26</v>
      </c>
      <c r="P34" s="59">
        <v>5</v>
      </c>
      <c r="Q34" s="35">
        <v>0</v>
      </c>
      <c r="R34" s="34"/>
      <c r="S34" s="35"/>
      <c r="T34" s="35">
        <v>0</v>
      </c>
      <c r="U34" s="60">
        <v>4</v>
      </c>
      <c r="V34" s="60">
        <v>0</v>
      </c>
      <c r="W34" s="60">
        <v>0</v>
      </c>
      <c r="X34" s="61">
        <v>2</v>
      </c>
    </row>
    <row r="35" spans="15:24" s="36" customFormat="1" ht="21" customHeight="1">
      <c r="O35" s="58" t="s">
        <v>27</v>
      </c>
      <c r="P35" s="59">
        <v>25</v>
      </c>
      <c r="Q35" s="35">
        <v>30</v>
      </c>
      <c r="R35" s="34"/>
      <c r="S35" s="35"/>
      <c r="T35" s="35">
        <v>0</v>
      </c>
      <c r="U35" s="60">
        <v>6</v>
      </c>
      <c r="V35" s="60">
        <v>0</v>
      </c>
      <c r="W35" s="60">
        <v>0</v>
      </c>
      <c r="X35" s="61">
        <v>0</v>
      </c>
    </row>
    <row r="36" spans="15:24" s="36" customFormat="1" ht="21" customHeight="1">
      <c r="O36" s="58" t="s">
        <v>28</v>
      </c>
      <c r="P36" s="59">
        <v>0</v>
      </c>
      <c r="Q36" s="35">
        <v>2</v>
      </c>
      <c r="R36" s="34"/>
      <c r="S36" s="35"/>
      <c r="T36" s="35">
        <v>0</v>
      </c>
      <c r="U36" s="60">
        <v>1</v>
      </c>
      <c r="V36" s="60">
        <v>0</v>
      </c>
      <c r="W36" s="60">
        <v>1</v>
      </c>
      <c r="X36" s="61">
        <v>0</v>
      </c>
    </row>
    <row r="37" spans="15:24" s="36" customFormat="1" ht="21" customHeight="1">
      <c r="O37" s="58" t="s">
        <v>29</v>
      </c>
      <c r="P37" s="59">
        <v>4</v>
      </c>
      <c r="Q37" s="35">
        <v>0</v>
      </c>
      <c r="R37" s="34"/>
      <c r="S37" s="35"/>
      <c r="T37" s="35">
        <v>1</v>
      </c>
      <c r="U37" s="60">
        <v>5</v>
      </c>
      <c r="V37" s="60">
        <v>0</v>
      </c>
      <c r="W37" s="60">
        <v>0</v>
      </c>
      <c r="X37" s="61">
        <v>0</v>
      </c>
    </row>
    <row r="38" spans="15:24" s="36" customFormat="1" ht="21" customHeight="1">
      <c r="O38" s="58" t="s">
        <v>30</v>
      </c>
      <c r="P38" s="59">
        <v>1</v>
      </c>
      <c r="Q38" s="35">
        <v>0</v>
      </c>
      <c r="R38" s="34"/>
      <c r="S38" s="35"/>
      <c r="T38" s="35">
        <v>0</v>
      </c>
      <c r="U38" s="60">
        <v>3</v>
      </c>
      <c r="V38" s="60">
        <v>1</v>
      </c>
      <c r="W38" s="60">
        <v>0</v>
      </c>
      <c r="X38" s="61">
        <v>0</v>
      </c>
    </row>
    <row r="39" spans="15:24" s="36" customFormat="1" ht="21" customHeight="1">
      <c r="O39" s="62" t="s">
        <v>31</v>
      </c>
      <c r="P39" s="63">
        <v>0</v>
      </c>
      <c r="Q39" s="35">
        <v>0</v>
      </c>
      <c r="R39" s="64"/>
      <c r="S39" s="65"/>
      <c r="T39" s="65">
        <v>0</v>
      </c>
      <c r="U39" s="66">
        <v>2</v>
      </c>
      <c r="V39" s="66">
        <v>0</v>
      </c>
      <c r="W39" s="66">
        <v>0</v>
      </c>
      <c r="X39" s="67">
        <v>1</v>
      </c>
    </row>
    <row r="40" spans="15:24" s="36" customFormat="1" ht="21" customHeight="1">
      <c r="O40" s="68" t="s">
        <v>32</v>
      </c>
      <c r="P40" s="69">
        <f>SUM(P28:P39)</f>
        <v>55</v>
      </c>
      <c r="Q40" s="70">
        <f aca="true" t="shared" si="2" ref="Q40:X40">SUM(Q28:Q39)</f>
        <v>32</v>
      </c>
      <c r="R40" s="70">
        <f t="shared" si="2"/>
        <v>0</v>
      </c>
      <c r="S40" s="70">
        <f t="shared" si="2"/>
        <v>0</v>
      </c>
      <c r="T40" s="70">
        <f t="shared" si="2"/>
        <v>3</v>
      </c>
      <c r="U40" s="39">
        <f t="shared" si="2"/>
        <v>44</v>
      </c>
      <c r="V40" s="39">
        <f t="shared" si="2"/>
        <v>1</v>
      </c>
      <c r="W40" s="39">
        <f t="shared" si="2"/>
        <v>3</v>
      </c>
      <c r="X40" s="71">
        <f t="shared" si="2"/>
        <v>9</v>
      </c>
    </row>
    <row r="41" spans="15:24" s="36" customFormat="1" ht="21" customHeight="1">
      <c r="O41" s="72" t="s">
        <v>33</v>
      </c>
      <c r="P41" s="73">
        <f>P27+P40</f>
        <v>74</v>
      </c>
      <c r="Q41" s="74">
        <f aca="true" t="shared" si="3" ref="Q41:X41">Q27+Q40</f>
        <v>35</v>
      </c>
      <c r="R41" s="74">
        <f t="shared" si="3"/>
        <v>0</v>
      </c>
      <c r="S41" s="74">
        <f t="shared" si="3"/>
        <v>0</v>
      </c>
      <c r="T41" s="74">
        <f t="shared" si="3"/>
        <v>14</v>
      </c>
      <c r="U41" s="41">
        <f t="shared" si="3"/>
        <v>90</v>
      </c>
      <c r="V41" s="41">
        <f t="shared" si="3"/>
        <v>9</v>
      </c>
      <c r="W41" s="41">
        <f t="shared" si="3"/>
        <v>11</v>
      </c>
      <c r="X41" s="43">
        <f t="shared" si="3"/>
        <v>20</v>
      </c>
    </row>
    <row r="42" spans="15:23" s="36" customFormat="1" ht="21" customHeight="1">
      <c r="O42" s="44"/>
      <c r="P42" s="44"/>
      <c r="Q42" s="44"/>
      <c r="R42" s="44"/>
      <c r="S42" s="44"/>
      <c r="T42" s="75"/>
      <c r="U42" s="44"/>
      <c r="V42" s="44"/>
      <c r="W42" s="44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  <mergeCell ref="M6:M7"/>
    <mergeCell ref="N6:N7"/>
    <mergeCell ref="M8:M21"/>
    <mergeCell ref="N8:N21"/>
    <mergeCell ref="A22:B22"/>
    <mergeCell ref="O24:O26"/>
    <mergeCell ref="P24:P26"/>
    <mergeCell ref="W24:W26"/>
    <mergeCell ref="X24:X26"/>
    <mergeCell ref="Q25:Q26"/>
    <mergeCell ref="R25:R26"/>
    <mergeCell ref="S25:S26"/>
    <mergeCell ref="T25:T26"/>
    <mergeCell ref="U25:U26"/>
    <mergeCell ref="V25:V26"/>
    <mergeCell ref="Q24:V24"/>
  </mergeCells>
  <printOptions horizontalCentered="1"/>
  <pageMargins left="0.19652777777777777" right="0" top="0.39375" bottom="0.19652777777777777" header="0.5118055555555556" footer="0.5118055555555556"/>
  <pageSetup fitToHeight="0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2007-03-07T13:00:40Z</dcterms:created>
  <dcterms:modified xsi:type="dcterms:W3CDTF">2007-03-07T13:01:00Z</dcterms:modified>
  <cp:category/>
  <cp:version/>
  <cp:contentType/>
  <cp:contentStatus/>
</cp:coreProperties>
</file>